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311351\Downloads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業務委託費内訳書!$A$1:$G$53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業務委託費内訳書!$G$53</definedName>
    <definedName name="内訳書工事価格総計" localSheetId="0">業務委託費内訳書!$G$52</definedName>
    <definedName name="内訳書工事価格総計通番" localSheetId="0">業務委託費内訳書!$I$52</definedName>
    <definedName name="内訳書工事価格総計名称" localSheetId="0">業務委託費内訳書!$A$52</definedName>
    <definedName name="内訳書工事価格通番" localSheetId="0">業務委託費内訳書!$I$53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3"/>
  <c r="G29"/>
  <c r="G26"/>
  <c r="G25"/>
  <c r="G24"/>
  <c r="G23"/>
  <c r="G22"/>
  <c r="G19"/>
  <c r="G17"/>
  <c r="G15"/>
  <c r="G14"/>
  <c r="G13"/>
  <c r="G12"/>
  <c r="G11"/>
  <c r="G10"/>
  <c r="G52"/>
  <c r="G30"/>
  <c r="G31"/>
  <c r="G32"/>
  <c r="G33"/>
  <c r="G34"/>
  <c r="G35"/>
  <c r="G37"/>
  <c r="G40"/>
  <c r="G41"/>
  <c r="G42"/>
  <c r="G43"/>
  <c r="G46"/>
  <c r="G51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<sst xmlns="http://schemas.openxmlformats.org/spreadsheetml/2006/main">
  <si>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</si>
  <si>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</si>
  <si>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</si>
  <si>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</si>
  <si>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</si>
  <si>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Ｒ８徳耕　県単　大幸　排水路実施設計業務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</si>
  <si>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</si>
  <si>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</si>
  <si>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</si>
  <si>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</si>
  <si>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</si>
  <si>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</si>
  <si>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</si>
  <si>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</si>
  <si>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</si>
  <si>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</si>
  <si>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
_x000d_</t>
  </si>
  <si>
    <t>路線測量　中心線測量
_x000d_</t>
  </si>
  <si>
    <t>km</t>
  </si>
  <si>
    <t>路線測量 中心線測量
_x000d_平地,耕地</t>
  </si>
  <si>
    <t>路線測量　縦断測量
_x000d_</t>
  </si>
  <si>
    <t>路線測量 縦断測量
_x000d_平地,耕地</t>
  </si>
  <si>
    <t>路線測量　横断測量
_x000d_</t>
  </si>
  <si>
    <t>路線測量 横断測量
_x000d_平地,耕地</t>
  </si>
  <si>
    <t>直接経費（電子成果品作成費）
_x000d_</t>
  </si>
  <si>
    <t>技術管理費
_x000d_</t>
  </si>
  <si>
    <t>精度管理費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</si>
  <si>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</si>
  <si>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</si>
  <si>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</si>
  <si>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</si>
  <si>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</si>
  <si>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
_x000d_</t>
  </si>
  <si>
    <t>設計作業費
_x000d_</t>
  </si>
  <si>
    <t>実施設計 排水路
_x000d_60ｍ</t>
  </si>
  <si>
    <t>打合せ（設計）
_x000d_</t>
  </si>
  <si>
    <t>打合せ（設計業務基準日額）
_x000d_着手前・最終</t>
  </si>
  <si>
    <t>回</t>
  </si>
  <si>
    <t>打合せ（設計業務基準日額）
_x000d_中間</t>
  </si>
  <si>
    <t>直接経費(電子成果品作成費を除く)
_x000d_</t>
  </si>
  <si>
    <t>旅費交通費（設計）
_x000d_</t>
  </si>
  <si>
    <t>≪打合せ（設計旅費・交通費)≫
_x000d_ライトバン</t>
  </si>
  <si>
    <t>その他
_x000d_</t>
  </si>
  <si>
    <t>電子納品版業務報告書作成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</si>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</sst>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+G11+G28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+G12+G21+G22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+G15+G17+G19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18</v>
      </c>
      <c r="F15" s="18">
        <v>0.059999999999999998</v>
      </c>
      <c r="G15" s="19">
        <f>+G16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18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18</v>
      </c>
      <c r="F17" s="18">
        <v>0.059999999999999998</v>
      </c>
      <c r="G17" s="19">
        <f>+G18</f>
        <v>0</v>
      </c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18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18</v>
      </c>
      <c r="F19" s="18">
        <v>0.059999999999999998</v>
      </c>
      <c r="G19" s="19">
        <f>+G20</f>
        <v>0</v>
      </c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23</v>
      </c>
      <c r="E20" s="17" t="s">
        <v>18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14" t="s">
        <v>24</v>
      </c>
      <c r="B21" s="15"/>
      <c r="C21" s="15"/>
      <c r="D21" s="16"/>
      <c r="E21" s="17" t="s">
        <v>13</v>
      </c>
      <c r="F21" s="18">
        <v>1</v>
      </c>
      <c r="G21" s="25"/>
      <c r="H21" s="20"/>
      <c r="I21" s="21">
        <v>12</v>
      </c>
      <c r="J21" s="21"/>
    </row>
    <row r="22" ht="42" customHeight="1">
      <c r="A22" s="14" t="s">
        <v>25</v>
      </c>
      <c r="B22" s="15"/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/>
    </row>
    <row r="23" ht="42" customHeight="1">
      <c r="A23" s="14" t="s">
        <v>26</v>
      </c>
      <c r="B23" s="15"/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1</v>
      </c>
    </row>
    <row r="24" ht="42" customHeight="1">
      <c r="A24" s="22"/>
      <c r="B24" s="15" t="s">
        <v>26</v>
      </c>
      <c r="C24" s="15"/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2</v>
      </c>
    </row>
    <row r="25" ht="42" customHeight="1">
      <c r="A25" s="22"/>
      <c r="B25" s="23"/>
      <c r="C25" s="15" t="s">
        <v>26</v>
      </c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3</v>
      </c>
    </row>
    <row r="26" ht="42" customHeight="1">
      <c r="A26" s="22"/>
      <c r="B26" s="23"/>
      <c r="C26" s="23"/>
      <c r="D26" s="24" t="s">
        <v>26</v>
      </c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27</v>
      </c>
      <c r="E27" s="17" t="s">
        <v>13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14" t="s">
        <v>28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/>
    </row>
    <row r="29" ht="42" customHeight="1">
      <c r="A29" s="14" t="s">
        <v>29</v>
      </c>
      <c r="B29" s="15"/>
      <c r="C29" s="15"/>
      <c r="D29" s="16"/>
      <c r="E29" s="17" t="s">
        <v>13</v>
      </c>
      <c r="F29" s="18">
        <v>1</v>
      </c>
      <c r="G29" s="19">
        <f>+G10</f>
        <v>0</v>
      </c>
      <c r="H29" s="20"/>
      <c r="I29" s="21">
        <v>20</v>
      </c>
      <c r="J29" s="21"/>
    </row>
    <row r="30" ht="42" customHeight="1">
      <c r="A30" s="14" t="s">
        <v>30</v>
      </c>
      <c r="B30" s="15"/>
      <c r="C30" s="15"/>
      <c r="D30" s="16"/>
      <c r="E30" s="17" t="s">
        <v>13</v>
      </c>
      <c r="F30" s="18">
        <v>1</v>
      </c>
      <c r="G30" s="19">
        <f>+G31+G49</f>
        <v>0</v>
      </c>
      <c r="H30" s="20"/>
      <c r="I30" s="21">
        <v>21</v>
      </c>
      <c r="J30" s="21"/>
    </row>
    <row r="31" ht="42" customHeight="1">
      <c r="A31" s="14" t="s">
        <v>31</v>
      </c>
      <c r="B31" s="15"/>
      <c r="C31" s="15"/>
      <c r="D31" s="16"/>
      <c r="E31" s="17" t="s">
        <v>13</v>
      </c>
      <c r="F31" s="18">
        <v>1</v>
      </c>
      <c r="G31" s="19">
        <f>+G32+G40+G48</f>
        <v>0</v>
      </c>
      <c r="H31" s="20"/>
      <c r="I31" s="21">
        <v>22</v>
      </c>
      <c r="J31" s="21"/>
    </row>
    <row r="32" ht="42" customHeight="1">
      <c r="A32" s="14" t="s">
        <v>32</v>
      </c>
      <c r="B32" s="15"/>
      <c r="C32" s="15"/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1</v>
      </c>
    </row>
    <row r="33" ht="42" customHeight="1">
      <c r="A33" s="22"/>
      <c r="B33" s="15" t="s">
        <v>32</v>
      </c>
      <c r="C33" s="15"/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>
        <v>2</v>
      </c>
    </row>
    <row r="34" ht="42" customHeight="1">
      <c r="A34" s="22"/>
      <c r="B34" s="23"/>
      <c r="C34" s="15" t="s">
        <v>32</v>
      </c>
      <c r="D34" s="16"/>
      <c r="E34" s="17" t="s">
        <v>13</v>
      </c>
      <c r="F34" s="18">
        <v>1</v>
      </c>
      <c r="G34" s="19">
        <f>+G35+G37</f>
        <v>0</v>
      </c>
      <c r="H34" s="20"/>
      <c r="I34" s="21">
        <v>25</v>
      </c>
      <c r="J34" s="21">
        <v>3</v>
      </c>
    </row>
    <row r="35" ht="42" customHeight="1">
      <c r="A35" s="22"/>
      <c r="B35" s="23"/>
      <c r="C35" s="23"/>
      <c r="D35" s="24" t="s">
        <v>33</v>
      </c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34</v>
      </c>
      <c r="E36" s="17" t="s">
        <v>13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35</v>
      </c>
      <c r="E37" s="17" t="s">
        <v>13</v>
      </c>
      <c r="F37" s="18">
        <v>1</v>
      </c>
      <c r="G37" s="19">
        <f>+G38+G39</f>
        <v>0</v>
      </c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36</v>
      </c>
      <c r="E38" s="17" t="s">
        <v>37</v>
      </c>
      <c r="F38" s="18">
        <v>2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38</v>
      </c>
      <c r="E39" s="17" t="s">
        <v>37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14" t="s">
        <v>39</v>
      </c>
      <c r="B40" s="15"/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1</v>
      </c>
    </row>
    <row r="41" ht="42" customHeight="1">
      <c r="A41" s="22"/>
      <c r="B41" s="15" t="s">
        <v>39</v>
      </c>
      <c r="C41" s="15"/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2</v>
      </c>
    </row>
    <row r="42" ht="42" customHeight="1">
      <c r="A42" s="22"/>
      <c r="B42" s="23"/>
      <c r="C42" s="15" t="s">
        <v>39</v>
      </c>
      <c r="D42" s="16"/>
      <c r="E42" s="17" t="s">
        <v>13</v>
      </c>
      <c r="F42" s="18">
        <v>1</v>
      </c>
      <c r="G42" s="19">
        <f>+G43+G46</f>
        <v>0</v>
      </c>
      <c r="H42" s="20"/>
      <c r="I42" s="21">
        <v>33</v>
      </c>
      <c r="J42" s="21">
        <v>3</v>
      </c>
    </row>
    <row r="43" ht="42" customHeight="1">
      <c r="A43" s="22"/>
      <c r="B43" s="23"/>
      <c r="C43" s="23"/>
      <c r="D43" s="24" t="s">
        <v>40</v>
      </c>
      <c r="E43" s="17" t="s">
        <v>13</v>
      </c>
      <c r="F43" s="18">
        <v>1</v>
      </c>
      <c r="G43" s="19">
        <f>+G44+G45</f>
        <v>0</v>
      </c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41</v>
      </c>
      <c r="E44" s="17" t="s">
        <v>37</v>
      </c>
      <c r="F44" s="18">
        <v>2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41</v>
      </c>
      <c r="E45" s="17" t="s">
        <v>37</v>
      </c>
      <c r="F45" s="18">
        <v>1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42</v>
      </c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43</v>
      </c>
      <c r="E47" s="17" t="s">
        <v>13</v>
      </c>
      <c r="F47" s="18">
        <v>1</v>
      </c>
      <c r="G47" s="25"/>
      <c r="H47" s="20"/>
      <c r="I47" s="21">
        <v>38</v>
      </c>
      <c r="J47" s="21">
        <v>4</v>
      </c>
    </row>
    <row r="48" ht="42" customHeight="1">
      <c r="A48" s="14" t="s">
        <v>24</v>
      </c>
      <c r="B48" s="15"/>
      <c r="C48" s="15"/>
      <c r="D48" s="16"/>
      <c r="E48" s="17" t="s">
        <v>13</v>
      </c>
      <c r="F48" s="18">
        <v>1</v>
      </c>
      <c r="G48" s="25"/>
      <c r="H48" s="20"/>
      <c r="I48" s="21">
        <v>39</v>
      </c>
      <c r="J48" s="21"/>
    </row>
    <row r="49" ht="42" customHeight="1">
      <c r="A49" s="14" t="s">
        <v>44</v>
      </c>
      <c r="B49" s="15"/>
      <c r="C49" s="15"/>
      <c r="D49" s="16"/>
      <c r="E49" s="17" t="s">
        <v>13</v>
      </c>
      <c r="F49" s="18">
        <v>1</v>
      </c>
      <c r="G49" s="25"/>
      <c r="H49" s="20"/>
      <c r="I49" s="21">
        <v>40</v>
      </c>
      <c r="J49" s="21"/>
    </row>
    <row r="50" ht="42" customHeight="1">
      <c r="A50" s="14" t="s">
        <v>45</v>
      </c>
      <c r="B50" s="15"/>
      <c r="C50" s="15"/>
      <c r="D50" s="16"/>
      <c r="E50" s="17" t="s">
        <v>13</v>
      </c>
      <c r="F50" s="18">
        <v>1</v>
      </c>
      <c r="G50" s="25"/>
      <c r="H50" s="20"/>
      <c r="I50" s="21">
        <v>41</v>
      </c>
      <c r="J50" s="21">
        <v>220</v>
      </c>
    </row>
    <row r="51" ht="42" customHeight="1">
      <c r="A51" s="14" t="s">
        <v>46</v>
      </c>
      <c r="B51" s="15"/>
      <c r="C51" s="15"/>
      <c r="D51" s="16"/>
      <c r="E51" s="17" t="s">
        <v>13</v>
      </c>
      <c r="F51" s="18">
        <v>1</v>
      </c>
      <c r="G51" s="19">
        <f>+G30+G50</f>
        <v>0</v>
      </c>
      <c r="H51" s="20"/>
      <c r="I51" s="21">
        <v>42</v>
      </c>
      <c r="J51" s="21"/>
    </row>
    <row r="52" ht="42" customHeight="1">
      <c r="A52" s="26" t="s">
        <v>47</v>
      </c>
      <c r="B52" s="27"/>
      <c r="C52" s="27"/>
      <c r="D52" s="28"/>
      <c r="E52" s="29" t="s">
        <v>13</v>
      </c>
      <c r="F52" s="30">
        <v>1</v>
      </c>
      <c r="G52" s="31">
        <f>+G29+G51</f>
        <v>0</v>
      </c>
      <c r="I52" s="32">
        <v>43</v>
      </c>
      <c r="J52" s="32">
        <v>30</v>
      </c>
    </row>
    <row r="53" ht="42" customHeight="1">
      <c r="A53" s="33" t="s">
        <v>48</v>
      </c>
      <c r="B53" s="34"/>
      <c r="C53" s="34"/>
      <c r="D53" s="35"/>
      <c r="E53" s="36" t="s">
        <v>49</v>
      </c>
      <c r="F53" s="37" t="s">
        <v>49</v>
      </c>
      <c r="G53" s="38">
        <f>G52</f>
        <v>0</v>
      </c>
      <c r="I53" s="32">
        <v>44</v>
      </c>
      <c r="J53" s="32">
        <v>90</v>
      </c>
    </row>
    <row r="54" ht="42" customHeight="1"/>
    <row r="55" ht="42" customHeight="1"/>
  </sheetData>
  <sheetProtection sheet="1" objects="1" scenarios="1" spinCount="100000" saltValue="6x2CDju+P0u4GI4UsB1tI9q0QZDZwiQ56rMhSEgMhWHLdC7cS3hnKmZ9exFbdJYwVCEbj6pkfjhTz87nMPKQjg==" hashValue="pLNdncklquAO/iG83Pc1wU3fLcexnh/3LOICNnxbahLTCtGJkaQq5JtjAjLdR1nIK+iSPG6Lydy9dm1syn9WhA==" algorithmName="SHA-512" password="FD80"/>
  <mergeCells count="32">
    <mergeCell ref="A53:D53"/>
    <mergeCell ref="B8:G8"/>
    <mergeCell ref="A9:D9"/>
    <mergeCell ref="F3:G3"/>
    <mergeCell ref="F4:G4"/>
    <mergeCell ref="F5:G5"/>
    <mergeCell ref="A7:G7"/>
    <mergeCell ref="A52:D52"/>
    <mergeCell ref="A10:D10"/>
    <mergeCell ref="A11:D11"/>
    <mergeCell ref="A12:D12"/>
    <mergeCell ref="B13:D13"/>
    <mergeCell ref="C14:D14"/>
    <mergeCell ref="A21:D21"/>
    <mergeCell ref="A22:D22"/>
    <mergeCell ref="A23:D23"/>
    <mergeCell ref="B24:D24"/>
    <mergeCell ref="C25:D25"/>
    <mergeCell ref="A28:D28"/>
    <mergeCell ref="A29:D29"/>
    <mergeCell ref="A30:D30"/>
    <mergeCell ref="A31:D31"/>
    <mergeCell ref="A32:D32"/>
    <mergeCell ref="B33:D33"/>
    <mergeCell ref="C34:D34"/>
    <mergeCell ref="A40:D40"/>
    <mergeCell ref="B41:D41"/>
    <mergeCell ref="C42:D42"/>
    <mergeCell ref="A48:D48"/>
    <mergeCell ref="A49:D49"/>
    <mergeCell ref="A50:D50"/>
    <mergeCell ref="A51:D51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oonishi hiroyuki</cp:lastModifiedBy>
  <cp:lastPrinted>2020-10-12T05:07:54Z</cp:lastPrinted>
  <dcterms:created xsi:type="dcterms:W3CDTF">2014-01-09T08:55:00Z</dcterms:created>
  <dcterms:modified xsi:type="dcterms:W3CDTF">2026-06-11T01:33:53Z</dcterms:modified>
</cp:coreProperties>
</file>